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<sst xmlns="http://schemas.openxmlformats.org/spreadsheetml/2006/main" count="232" uniqueCount="73">
  <si>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</si>
  <si>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</si>
  <si>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</si>
  <si>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</si>
  <si>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</si>
  <si>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</si>
  <si>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</si>
  <si>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</si>
  <si>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</si>
  <si>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</si>
  <si>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</si>
  <si>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</si>
  <si>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</si>
  <si>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</si>
  <si>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</si>
  <si>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</si>
  <si>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</si>
  <si>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</si>
  <si>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</si>
  <si>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</si>
  <si>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</si>
  <si>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</si>
  <si>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</si>
  <si>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</si>
  <si>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</si>
  <si>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</si>
  <si>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</si>
  <si>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</si>
  <si>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</si>
  <si>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</si>
  <si>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</si>
  <si>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</si>
  <si>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</si>
  <si>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</si>
  <si>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</si>
  <si>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</si>
  <si>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Кондакова</t>
  </si>
  <si>
    <t>Щи из свежей капусты с картофелем</t>
  </si>
  <si>
    <t>Компот из сухофруктов</t>
  </si>
  <si>
    <t>Пшеничный йодированный</t>
  </si>
  <si>
    <t>Порционный сыр</t>
  </si>
  <si>
    <t>Расстегай с повидлом</t>
  </si>
  <si>
    <t>Каша пшенная молочная</t>
  </si>
  <si>
    <t>Какао с молоком</t>
  </si>
  <si>
    <t>Масло порционно</t>
  </si>
  <si>
    <t>Помидор нарезка</t>
  </si>
  <si>
    <t>Котлета</t>
  </si>
  <si>
    <t>Пюре гороховое</t>
  </si>
  <si>
    <t>Чай с сахаром</t>
  </si>
  <si>
    <t>Пшеничный</t>
  </si>
  <si>
    <t>Огурец нарезка</t>
  </si>
  <si>
    <t>Суп картофельный с рыбными консервами</t>
  </si>
  <si>
    <t>Чай</t>
  </si>
  <si>
    <t xml:space="preserve">Масло порционно </t>
  </si>
  <si>
    <t>Яблоко</t>
  </si>
  <si>
    <t>Макароны отварные с сыром</t>
  </si>
  <si>
    <t>Йогурт</t>
  </si>
  <si>
    <t>Кофейный напиток</t>
  </si>
  <si>
    <t>Картофельное пюре</t>
  </si>
  <si>
    <t>Кисель</t>
  </si>
  <si>
    <t>Каша рисовая молочная</t>
  </si>
  <si>
    <t xml:space="preserve">Сыр порционно </t>
  </si>
  <si>
    <t xml:space="preserve">Банан </t>
  </si>
  <si>
    <t>Плов из птицы</t>
  </si>
  <si>
    <t>Помидор свежий</t>
  </si>
  <si>
    <t xml:space="preserve">Каша гречневая </t>
  </si>
  <si>
    <t>Сыр порционно</t>
  </si>
  <si>
    <t>Чай с лимоном</t>
  </si>
  <si>
    <t>Рыба тушёная</t>
  </si>
  <si>
    <t>Перловка</t>
  </si>
  <si>
    <t>Груша</t>
  </si>
  <si>
    <t>Масло сливочное</t>
  </si>
  <si>
    <t>8.,2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</si>
</sst>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G143" sqref="G1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250</v>
      </c>
      <c r="G6" s="41">
        <v>1.8</v>
      </c>
      <c r="H6" s="41">
        <v>4.92</v>
      </c>
      <c r="I6" s="41">
        <v>10.93</v>
      </c>
      <c r="J6" s="41">
        <v>103.83</v>
      </c>
      <c r="K6" s="42">
        <v>88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0.48</v>
      </c>
      <c r="H8" s="44">
        <v>0</v>
      </c>
      <c r="I8" s="44">
        <v>25.68</v>
      </c>
      <c r="J8" s="44">
        <v>98.36</v>
      </c>
      <c r="K8" s="45">
        <v>349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4.3</v>
      </c>
      <c r="H9" s="44">
        <v>0.6</v>
      </c>
      <c r="I9" s="44">
        <v>24.9</v>
      </c>
      <c r="J9" s="44">
        <v>125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40</v>
      </c>
      <c r="F11" s="44">
        <v>20</v>
      </c>
      <c r="G11" s="44">
        <v>5.0599999999999996</v>
      </c>
      <c r="H11" s="44">
        <v>5</v>
      </c>
      <c r="I11" s="44">
        <v>6.46</v>
      </c>
      <c r="J11" s="44">
        <v>74.2</v>
      </c>
      <c r="K11" s="45">
        <v>1</v>
      </c>
    </row>
    <row r="12" spans="1:11" ht="15">
      <c r="A12" s="24"/>
      <c r="B12" s="16"/>
      <c r="C12" s="11"/>
      <c r="D12" s="6"/>
      <c r="E12" s="43" t="s">
        <v>41</v>
      </c>
      <c r="F12" s="44">
        <v>80</v>
      </c>
      <c r="G12" s="44">
        <v>6.29</v>
      </c>
      <c r="H12" s="44">
        <v>6.69</v>
      </c>
      <c r="I12" s="44">
        <v>54.95</v>
      </c>
      <c r="J12" s="44">
        <v>304.25</v>
      </c>
      <c r="K12" s="45">
        <v>7</v>
      </c>
    </row>
    <row r="13" spans="1:11" ht="15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17.93</v>
      </c>
      <c r="H13" s="20">
        <f t="shared" si="0"/>
        <v>17.21</v>
      </c>
      <c r="I13" s="20">
        <f t="shared" si="0"/>
        <v>122.92</v>
      </c>
      <c r="J13" s="20">
        <f t="shared" si="0"/>
        <v>705.64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600</v>
      </c>
      <c r="G24" s="33">
        <f t="shared" ref="G24:J24" si="2">G13+G23</f>
        <v>17.93</v>
      </c>
      <c r="H24" s="33">
        <f t="shared" si="2"/>
        <v>17.21</v>
      </c>
      <c r="I24" s="33">
        <f t="shared" si="2"/>
        <v>122.92</v>
      </c>
      <c r="J24" s="33">
        <f t="shared" si="2"/>
        <v>705.64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7.89</v>
      </c>
      <c r="H25" s="41">
        <v>8.11</v>
      </c>
      <c r="I25" s="41">
        <v>32.44</v>
      </c>
      <c r="J25" s="41">
        <v>250.75</v>
      </c>
      <c r="K25" s="42">
        <v>175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4</v>
      </c>
      <c r="H27" s="44">
        <v>3.54</v>
      </c>
      <c r="I27" s="44">
        <v>17.57</v>
      </c>
      <c r="J27" s="44">
        <v>112.6</v>
      </c>
      <c r="K27" s="45">
        <v>382</v>
      </c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4.3</v>
      </c>
      <c r="H28" s="44">
        <v>0.6</v>
      </c>
      <c r="I28" s="44">
        <v>24.9</v>
      </c>
      <c r="J28" s="44">
        <v>125</v>
      </c>
      <c r="K28" s="45"/>
    </row>
    <row r="29" spans="1:11" ht="15">
      <c r="A29" s="15"/>
      <c r="B29" s="16"/>
      <c r="C29" s="11"/>
      <c r="D29" s="7" t="s">
        <v>24</v>
      </c>
      <c r="E29" s="43" t="s">
        <v>45</v>
      </c>
      <c r="F29" s="44">
        <v>100</v>
      </c>
      <c r="G29" s="44">
        <v>4.0999999999999996</v>
      </c>
      <c r="H29" s="44">
        <v>6.4</v>
      </c>
      <c r="I29" s="44">
        <v>27.4</v>
      </c>
      <c r="J29" s="44">
        <v>24</v>
      </c>
      <c r="K29" s="45">
        <v>5</v>
      </c>
    </row>
    <row r="30" spans="1:11" ht="15">
      <c r="A30" s="15"/>
      <c r="B30" s="16"/>
      <c r="C30" s="11"/>
      <c r="D30" s="6"/>
      <c r="E30" s="43" t="s">
        <v>44</v>
      </c>
      <c r="F30" s="44">
        <v>10</v>
      </c>
      <c r="G30" s="44">
        <v>0.09</v>
      </c>
      <c r="H30" s="44">
        <v>8.1999999999999993</v>
      </c>
      <c r="I30" s="44">
        <v>0.09</v>
      </c>
      <c r="J30" s="44">
        <v>74.8</v>
      </c>
      <c r="K30" s="45">
        <v>1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20.38</v>
      </c>
      <c r="H32" s="20">
        <f t="shared" ref="H32" si="4">SUM(H25:H31)</f>
        <v>26.849999999999998</v>
      </c>
      <c r="I32" s="20">
        <f t="shared" ref="I32" si="5">SUM(I25:I31)</f>
        <v>102.4</v>
      </c>
      <c r="J32" s="20">
        <f t="shared" ref="J32" si="6">SUM(J25:J31)</f>
        <v>587.15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610</v>
      </c>
      <c r="G43" s="33">
        <f t="shared" ref="G43" si="11">G32+G42</f>
        <v>20.38</v>
      </c>
      <c r="H43" s="33">
        <f t="shared" ref="H43" si="12">H32+H42</f>
        <v>26.849999999999998</v>
      </c>
      <c r="I43" s="33">
        <f t="shared" ref="I43" si="13">I32+I42</f>
        <v>102.4</v>
      </c>
      <c r="J43" s="33">
        <f t="shared" ref="J43" si="14">J32+J42</f>
        <v>587.15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100</v>
      </c>
      <c r="G44" s="41">
        <v>15.55</v>
      </c>
      <c r="H44" s="41">
        <v>11.55</v>
      </c>
      <c r="I44" s="41">
        <v>15.7</v>
      </c>
      <c r="J44" s="41">
        <v>228.75</v>
      </c>
      <c r="K44" s="42">
        <v>608</v>
      </c>
    </row>
    <row r="45" spans="1:11" ht="15">
      <c r="A45" s="24"/>
      <c r="B45" s="16"/>
      <c r="C45" s="11"/>
      <c r="D45" s="6"/>
      <c r="E45" s="43" t="s">
        <v>47</v>
      </c>
      <c r="F45" s="44">
        <v>180</v>
      </c>
      <c r="G45" s="44">
        <v>15.58</v>
      </c>
      <c r="H45" s="44">
        <v>7.83</v>
      </c>
      <c r="I45" s="44">
        <v>40.020000000000003</v>
      </c>
      <c r="J45" s="44">
        <v>291.39999999999998</v>
      </c>
      <c r="K45" s="45">
        <v>199</v>
      </c>
    </row>
    <row r="46" spans="1:11" ht="1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0.2</v>
      </c>
      <c r="H46" s="44">
        <v>0.02</v>
      </c>
      <c r="I46" s="44">
        <v>15</v>
      </c>
      <c r="J46" s="44">
        <v>60</v>
      </c>
      <c r="K46" s="45">
        <v>376</v>
      </c>
    </row>
    <row r="47" spans="1:11" ht="15">
      <c r="A47" s="24"/>
      <c r="B47" s="16"/>
      <c r="C47" s="11"/>
      <c r="D47" s="7" t="s">
        <v>23</v>
      </c>
      <c r="E47" s="43" t="s">
        <v>49</v>
      </c>
      <c r="F47" s="44">
        <v>50</v>
      </c>
      <c r="G47" s="44">
        <v>4.3</v>
      </c>
      <c r="H47" s="44">
        <v>0.6</v>
      </c>
      <c r="I47" s="44">
        <v>24.9</v>
      </c>
      <c r="J47" s="44">
        <v>125</v>
      </c>
      <c r="K47" s="45"/>
    </row>
    <row r="48" spans="1:11" ht="15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0.8</v>
      </c>
      <c r="H48" s="44">
        <v>0.1</v>
      </c>
      <c r="I48" s="44">
        <v>2.6</v>
      </c>
      <c r="J48" s="44">
        <v>14</v>
      </c>
      <c r="K48" s="45">
        <v>5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36.43</v>
      </c>
      <c r="H51" s="20">
        <f t="shared" ref="H51" si="16">SUM(H44:H50)</f>
        <v>20.100000000000005</v>
      </c>
      <c r="I51" s="20">
        <f t="shared" ref="I51" si="17">SUM(I44:I50)</f>
        <v>98.22</v>
      </c>
      <c r="J51" s="20">
        <f t="shared" ref="J51" si="18">SUM(J44:J50)</f>
        <v>719.15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630</v>
      </c>
      <c r="G62" s="33">
        <f t="shared" ref="G62" si="23">G51+G61</f>
        <v>36.43</v>
      </c>
      <c r="H62" s="33">
        <f t="shared" ref="H62" si="24">H51+H61</f>
        <v>20.100000000000005</v>
      </c>
      <c r="I62" s="33">
        <f t="shared" ref="I62" si="25">I51+I61</f>
        <v>98.22</v>
      </c>
      <c r="J62" s="33">
        <f t="shared" ref="J62" si="26">J51+J61</f>
        <v>719.15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250</v>
      </c>
      <c r="G63" s="41">
        <v>21.1</v>
      </c>
      <c r="H63" s="41">
        <v>20.7</v>
      </c>
      <c r="I63" s="41">
        <v>32.799999999999997</v>
      </c>
      <c r="J63" s="41">
        <v>401</v>
      </c>
      <c r="K63" s="42">
        <v>204</v>
      </c>
    </row>
    <row r="64" spans="1:11" ht="15">
      <c r="A64" s="24"/>
      <c r="B64" s="16"/>
      <c r="C64" s="11"/>
      <c r="D64" s="6"/>
      <c r="E64" s="43" t="s">
        <v>53</v>
      </c>
      <c r="F64" s="44">
        <v>10</v>
      </c>
      <c r="G64" s="44">
        <v>0.09</v>
      </c>
      <c r="H64" s="44">
        <v>8.1999999999999993</v>
      </c>
      <c r="I64" s="44">
        <v>0.09</v>
      </c>
      <c r="J64" s="44">
        <v>74.8</v>
      </c>
      <c r="K64" s="45">
        <v>1</v>
      </c>
    </row>
    <row r="65" spans="1:11" ht="1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0.2</v>
      </c>
      <c r="H65" s="44">
        <v>0.02</v>
      </c>
      <c r="I65" s="44">
        <v>15</v>
      </c>
      <c r="J65" s="44">
        <v>60</v>
      </c>
      <c r="K65" s="45">
        <v>376</v>
      </c>
    </row>
    <row r="66" spans="1:11" ht="15">
      <c r="A66" s="24"/>
      <c r="B66" s="16"/>
      <c r="C66" s="11"/>
      <c r="D66" s="7" t="s">
        <v>23</v>
      </c>
      <c r="E66" s="43" t="s">
        <v>49</v>
      </c>
      <c r="F66" s="44">
        <v>50</v>
      </c>
      <c r="G66" s="44">
        <v>4.3</v>
      </c>
      <c r="H66" s="44">
        <v>0.6</v>
      </c>
      <c r="I66" s="44">
        <v>24.9</v>
      </c>
      <c r="J66" s="44">
        <v>125</v>
      </c>
      <c r="K66" s="45"/>
    </row>
    <row r="67" spans="1:11" ht="15">
      <c r="A67" s="24"/>
      <c r="B67" s="16"/>
      <c r="C67" s="11"/>
      <c r="D67" s="7" t="s">
        <v>24</v>
      </c>
      <c r="E67" s="43" t="s">
        <v>54</v>
      </c>
      <c r="F67" s="44">
        <v>100</v>
      </c>
      <c r="G67" s="44">
        <v>0.3</v>
      </c>
      <c r="H67" s="44">
        <v>0.3</v>
      </c>
      <c r="I67" s="44">
        <v>11.3</v>
      </c>
      <c r="J67" s="44">
        <v>46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25.990000000000002</v>
      </c>
      <c r="H70" s="20">
        <f t="shared" ref="H70" si="28">SUM(H63:H69)</f>
        <v>29.82</v>
      </c>
      <c r="I70" s="20">
        <f t="shared" ref="I70" si="29">SUM(I63:I69)</f>
        <v>84.089999999999989</v>
      </c>
      <c r="J70" s="20">
        <f t="shared" ref="J70" si="30">SUM(J63:J69)</f>
        <v>706.8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610</v>
      </c>
      <c r="G81" s="33">
        <f t="shared" ref="G81" si="35">G70+G80</f>
        <v>25.990000000000002</v>
      </c>
      <c r="H81" s="33">
        <f t="shared" ref="H81" si="36">H70+H80</f>
        <v>29.82</v>
      </c>
      <c r="I81" s="33">
        <f t="shared" ref="I81" si="37">I70+I80</f>
        <v>84.089999999999989</v>
      </c>
      <c r="J81" s="33">
        <f t="shared" ref="J81" si="38">J70+J80</f>
        <v>706.8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200</v>
      </c>
      <c r="G82" s="41">
        <v>13.5</v>
      </c>
      <c r="H82" s="41">
        <v>15.92</v>
      </c>
      <c r="I82" s="41">
        <v>34.1</v>
      </c>
      <c r="J82" s="41">
        <v>334.4</v>
      </c>
      <c r="K82" s="42">
        <v>204</v>
      </c>
    </row>
    <row r="83" spans="1:11" ht="15">
      <c r="A83" s="24"/>
      <c r="B83" s="16"/>
      <c r="C83" s="11"/>
      <c r="D83" s="6"/>
      <c r="E83" s="43" t="s">
        <v>56</v>
      </c>
      <c r="F83" s="44">
        <v>100</v>
      </c>
      <c r="G83" s="44">
        <v>3.2</v>
      </c>
      <c r="H83" s="44">
        <v>2.5</v>
      </c>
      <c r="I83" s="44">
        <v>16</v>
      </c>
      <c r="J83" s="44">
        <v>99</v>
      </c>
      <c r="K83" s="45">
        <v>127</v>
      </c>
    </row>
    <row r="84" spans="1:11" ht="15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2.4</v>
      </c>
      <c r="H84" s="44">
        <v>2.66</v>
      </c>
      <c r="I84" s="44">
        <v>20.54</v>
      </c>
      <c r="J84" s="44">
        <v>100.6</v>
      </c>
      <c r="K84" s="45"/>
    </row>
    <row r="85" spans="1:11" ht="15">
      <c r="A85" s="24"/>
      <c r="B85" s="16"/>
      <c r="C85" s="11"/>
      <c r="D85" s="7" t="s">
        <v>23</v>
      </c>
      <c r="E85" s="43" t="s">
        <v>49</v>
      </c>
      <c r="F85" s="44">
        <v>50</v>
      </c>
      <c r="G85" s="44">
        <v>4.3</v>
      </c>
      <c r="H85" s="44">
        <v>0.6</v>
      </c>
      <c r="I85" s="44">
        <v>24.9</v>
      </c>
      <c r="J85" s="44">
        <v>125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23.4</v>
      </c>
      <c r="H89" s="20">
        <f t="shared" ref="H89" si="40">SUM(H82:H88)</f>
        <v>21.680000000000003</v>
      </c>
      <c r="I89" s="20">
        <f t="shared" ref="I89" si="41">SUM(I82:I88)</f>
        <v>95.539999999999992</v>
      </c>
      <c r="J89" s="20">
        <f t="shared" ref="J89" si="42">SUM(J82:J88)</f>
        <v>659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550</v>
      </c>
      <c r="G100" s="33">
        <f t="shared" ref="G100" si="47">G89+G99</f>
        <v>23.4</v>
      </c>
      <c r="H100" s="33">
        <f t="shared" ref="H100" si="48">H89+H99</f>
        <v>21.680000000000003</v>
      </c>
      <c r="I100" s="33">
        <f t="shared" ref="I100" si="49">I89+I99</f>
        <v>95.539999999999992</v>
      </c>
      <c r="J100" s="33">
        <f t="shared" ref="J100" si="50">J89+J99</f>
        <v>659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46</v>
      </c>
      <c r="F101" s="41">
        <v>100</v>
      </c>
      <c r="G101" s="41">
        <v>15.55</v>
      </c>
      <c r="H101" s="41">
        <v>11.55</v>
      </c>
      <c r="I101" s="41">
        <v>15.7</v>
      </c>
      <c r="J101" s="41">
        <v>228.75</v>
      </c>
      <c r="K101" s="42">
        <v>608</v>
      </c>
    </row>
    <row r="102" spans="1:11" ht="15">
      <c r="A102" s="24"/>
      <c r="B102" s="16"/>
      <c r="C102" s="11"/>
      <c r="D102" s="6"/>
      <c r="E102" s="43" t="s">
        <v>58</v>
      </c>
      <c r="F102" s="44">
        <v>180</v>
      </c>
      <c r="G102" s="44">
        <v>3.7</v>
      </c>
      <c r="H102" s="44">
        <v>5.76</v>
      </c>
      <c r="I102" s="44">
        <v>24.44</v>
      </c>
      <c r="J102" s="44">
        <v>166.3</v>
      </c>
      <c r="K102" s="45">
        <v>312</v>
      </c>
    </row>
    <row r="103" spans="1:11" ht="15">
      <c r="A103" s="24"/>
      <c r="B103" s="16"/>
      <c r="C103" s="11"/>
      <c r="D103" s="7" t="s">
        <v>22</v>
      </c>
      <c r="E103" s="43" t="s">
        <v>59</v>
      </c>
      <c r="F103" s="44">
        <v>200</v>
      </c>
      <c r="G103" s="44">
        <v>0.31</v>
      </c>
      <c r="H103" s="44">
        <v>0</v>
      </c>
      <c r="I103" s="44">
        <v>39.4</v>
      </c>
      <c r="J103" s="44">
        <v>160</v>
      </c>
      <c r="K103" s="45">
        <v>332</v>
      </c>
    </row>
    <row r="104" spans="1:11" ht="15">
      <c r="A104" s="24"/>
      <c r="B104" s="16"/>
      <c r="C104" s="11"/>
      <c r="D104" s="7" t="s">
        <v>23</v>
      </c>
      <c r="E104" s="43" t="s">
        <v>49</v>
      </c>
      <c r="F104" s="44">
        <v>50</v>
      </c>
      <c r="G104" s="44">
        <v>4.3</v>
      </c>
      <c r="H104" s="44">
        <v>0.6</v>
      </c>
      <c r="I104" s="44">
        <v>24.9</v>
      </c>
      <c r="J104" s="44">
        <v>125</v>
      </c>
      <c r="K104" s="45"/>
    </row>
    <row r="105" spans="1:11" ht="15">
      <c r="A105" s="24"/>
      <c r="B105" s="16"/>
      <c r="C105" s="11"/>
      <c r="D105" s="7" t="s">
        <v>24</v>
      </c>
      <c r="E105" s="43" t="s">
        <v>50</v>
      </c>
      <c r="F105" s="44">
        <v>100</v>
      </c>
      <c r="G105" s="44">
        <v>0.8</v>
      </c>
      <c r="H105" s="44">
        <v>0.1</v>
      </c>
      <c r="I105" s="44">
        <v>2.6</v>
      </c>
      <c r="J105" s="44">
        <v>14</v>
      </c>
      <c r="K105" s="45">
        <v>5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1">SUM(G101:G107)</f>
        <v>24.66</v>
      </c>
      <c r="H108" s="20">
        <f t="shared" si="51"/>
        <v>18.010000000000005</v>
      </c>
      <c r="I108" s="20">
        <f t="shared" si="51"/>
        <v>107.03999999999999</v>
      </c>
      <c r="J108" s="20">
        <f t="shared" si="51"/>
        <v>694.05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630</v>
      </c>
      <c r="G119" s="33">
        <f t="shared" ref="G119" si="53">G108+G118</f>
        <v>24.66</v>
      </c>
      <c r="H119" s="33">
        <f t="shared" ref="H119" si="54">H108+H118</f>
        <v>18.010000000000005</v>
      </c>
      <c r="I119" s="33">
        <f t="shared" ref="I119" si="55">I108+I118</f>
        <v>107.03999999999999</v>
      </c>
      <c r="J119" s="33">
        <f t="shared" ref="J119" si="56">J108+J118</f>
        <v>694.05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250</v>
      </c>
      <c r="G120" s="41">
        <v>6.46</v>
      </c>
      <c r="H120" s="41">
        <v>7.61</v>
      </c>
      <c r="I120" s="41">
        <v>34.31</v>
      </c>
      <c r="J120" s="41">
        <v>223.18</v>
      </c>
      <c r="K120" s="42">
        <v>179</v>
      </c>
    </row>
    <row r="121" spans="1:11" ht="15">
      <c r="A121" s="15"/>
      <c r="B121" s="16"/>
      <c r="C121" s="11"/>
      <c r="D121" s="6"/>
      <c r="E121" s="43" t="s">
        <v>61</v>
      </c>
      <c r="F121" s="44">
        <v>20</v>
      </c>
      <c r="G121" s="44">
        <v>5.0599999999999996</v>
      </c>
      <c r="H121" s="44">
        <v>5</v>
      </c>
      <c r="I121" s="44">
        <v>6.46</v>
      </c>
      <c r="J121" s="44">
        <v>74.2</v>
      </c>
      <c r="K121" s="45">
        <v>1</v>
      </c>
    </row>
    <row r="122" spans="1:11" ht="15">
      <c r="A122" s="15"/>
      <c r="B122" s="16"/>
      <c r="C122" s="11"/>
      <c r="D122" s="7" t="s">
        <v>22</v>
      </c>
      <c r="E122" s="43" t="s">
        <v>57</v>
      </c>
      <c r="F122" s="44">
        <v>200</v>
      </c>
      <c r="G122" s="44">
        <v>2.4</v>
      </c>
      <c r="H122" s="44">
        <v>2.66</v>
      </c>
      <c r="I122" s="44">
        <v>20.54</v>
      </c>
      <c r="J122" s="44">
        <v>100.6</v>
      </c>
      <c r="K122" s="45">
        <v>379</v>
      </c>
    </row>
    <row r="123" spans="1:11" ht="15">
      <c r="A123" s="15"/>
      <c r="B123" s="16"/>
      <c r="C123" s="11"/>
      <c r="D123" s="7" t="s">
        <v>23</v>
      </c>
      <c r="E123" s="43" t="s">
        <v>49</v>
      </c>
      <c r="F123" s="44">
        <v>50</v>
      </c>
      <c r="G123" s="44">
        <v>4.3</v>
      </c>
      <c r="H123" s="44">
        <v>0.6</v>
      </c>
      <c r="I123" s="44">
        <v>24.09</v>
      </c>
      <c r="J123" s="44">
        <v>125</v>
      </c>
      <c r="K123" s="45"/>
    </row>
    <row r="124" spans="1:11" ht="15">
      <c r="A124" s="15"/>
      <c r="B124" s="16"/>
      <c r="C124" s="11"/>
      <c r="D124" s="7" t="s">
        <v>24</v>
      </c>
      <c r="E124" s="43" t="s">
        <v>62</v>
      </c>
      <c r="F124" s="44">
        <v>160</v>
      </c>
      <c r="G124" s="44">
        <v>1.5</v>
      </c>
      <c r="H124" s="44">
        <v>0</v>
      </c>
      <c r="I124" s="44">
        <v>22.4</v>
      </c>
      <c r="J124" s="44">
        <v>91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 t="shared" ref="G127:J127" si="57">SUM(G120:G126)</f>
        <v>19.72</v>
      </c>
      <c r="H127" s="20">
        <f t="shared" si="57"/>
        <v>15.87</v>
      </c>
      <c r="I127" s="20">
        <f t="shared" si="57"/>
        <v>107.80000000000001</v>
      </c>
      <c r="J127" s="20">
        <f t="shared" si="57"/>
        <v>613.98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680</v>
      </c>
      <c r="G138" s="33">
        <f t="shared" ref="G138" si="59">G127+G137</f>
        <v>19.72</v>
      </c>
      <c r="H138" s="33">
        <f t="shared" ref="H138" si="60">H127+H137</f>
        <v>15.87</v>
      </c>
      <c r="I138" s="33">
        <f t="shared" ref="I138" si="61">I127+I137</f>
        <v>107.80000000000001</v>
      </c>
      <c r="J138" s="33">
        <f t="shared" ref="J138" si="62">J127+J137</f>
        <v>613.98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250</v>
      </c>
      <c r="G139" s="41">
        <v>21.17</v>
      </c>
      <c r="H139" s="41">
        <v>13.07</v>
      </c>
      <c r="I139" s="41">
        <v>44.66</v>
      </c>
      <c r="J139" s="41">
        <v>381.62</v>
      </c>
      <c r="K139" s="42">
        <v>291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43</v>
      </c>
      <c r="F141" s="44">
        <v>200</v>
      </c>
      <c r="G141" s="44">
        <v>4</v>
      </c>
      <c r="H141" s="44">
        <v>3.54</v>
      </c>
      <c r="I141" s="44">
        <v>17.57</v>
      </c>
      <c r="J141" s="44">
        <v>118.6</v>
      </c>
      <c r="K141" s="45">
        <v>382</v>
      </c>
    </row>
    <row r="142" spans="1:11" ht="15.75" customHeight="1">
      <c r="A142" s="24"/>
      <c r="B142" s="16"/>
      <c r="C142" s="11"/>
      <c r="D142" s="7" t="s">
        <v>23</v>
      </c>
      <c r="E142" s="43" t="s">
        <v>49</v>
      </c>
      <c r="F142" s="44">
        <v>50</v>
      </c>
      <c r="G142" s="44">
        <v>4.3</v>
      </c>
      <c r="H142" s="44">
        <v>0.6</v>
      </c>
      <c r="I142" s="44">
        <v>24.9</v>
      </c>
      <c r="J142" s="44">
        <v>125</v>
      </c>
      <c r="K142" s="45"/>
    </row>
    <row r="143" spans="1:11" ht="15">
      <c r="A143" s="24"/>
      <c r="B143" s="16"/>
      <c r="C143" s="11"/>
      <c r="D143" s="7" t="s">
        <v>24</v>
      </c>
      <c r="E143" s="43" t="s">
        <v>64</v>
      </c>
      <c r="F143" s="44">
        <v>100</v>
      </c>
      <c r="G143" s="44">
        <v>1.4</v>
      </c>
      <c r="H143" s="44">
        <v>0.2</v>
      </c>
      <c r="I143" s="44">
        <v>3.8</v>
      </c>
      <c r="J143" s="44">
        <v>24</v>
      </c>
      <c r="K143" s="45">
        <v>3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600</v>
      </c>
      <c r="G146" s="20">
        <f t="shared" ref="G146:J146" si="63">SUM(G139:G145)</f>
        <v>30.87</v>
      </c>
      <c r="H146" s="20">
        <f t="shared" si="63"/>
        <v>17.41</v>
      </c>
      <c r="I146" s="20">
        <f t="shared" si="63"/>
        <v>90.929999999999993</v>
      </c>
      <c r="J146" s="20">
        <f t="shared" si="63"/>
        <v>649.22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600</v>
      </c>
      <c r="G157" s="33">
        <f t="shared" ref="G157" si="65">G146+G156</f>
        <v>30.87</v>
      </c>
      <c r="H157" s="33">
        <f t="shared" ref="H157" si="66">H146+H156</f>
        <v>17.41</v>
      </c>
      <c r="I157" s="33">
        <f t="shared" ref="I157" si="67">I146+I156</f>
        <v>90.929999999999993</v>
      </c>
      <c r="J157" s="33">
        <f t="shared" ref="J157" si="68">J146+J156</f>
        <v>649.22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200</v>
      </c>
      <c r="G158" s="41">
        <v>11.1</v>
      </c>
      <c r="H158" s="41">
        <v>11.9</v>
      </c>
      <c r="I158" s="41">
        <v>49.8</v>
      </c>
      <c r="J158" s="41">
        <v>350</v>
      </c>
      <c r="K158" s="42">
        <v>171</v>
      </c>
    </row>
    <row r="159" spans="1:11" ht="15">
      <c r="A159" s="24"/>
      <c r="B159" s="16"/>
      <c r="C159" s="11"/>
      <c r="D159" s="6"/>
      <c r="E159" s="43" t="s">
        <v>66</v>
      </c>
      <c r="F159" s="44">
        <v>20</v>
      </c>
      <c r="G159" s="44">
        <v>5.0599999999999996</v>
      </c>
      <c r="H159" s="44">
        <v>5</v>
      </c>
      <c r="I159" s="44">
        <v>6.46</v>
      </c>
      <c r="J159" s="44">
        <v>74.2</v>
      </c>
      <c r="K159" s="45">
        <v>1</v>
      </c>
    </row>
    <row r="160" spans="1:11" ht="15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0.13</v>
      </c>
      <c r="H160" s="44">
        <v>0.02</v>
      </c>
      <c r="I160" s="44">
        <v>15.2</v>
      </c>
      <c r="J160" s="44">
        <v>62</v>
      </c>
      <c r="K160" s="45">
        <v>377</v>
      </c>
    </row>
    <row r="161" spans="1:11" ht="15">
      <c r="A161" s="24"/>
      <c r="B161" s="16"/>
      <c r="C161" s="11"/>
      <c r="D161" s="7" t="s">
        <v>23</v>
      </c>
      <c r="E161" s="43" t="s">
        <v>49</v>
      </c>
      <c r="F161" s="44">
        <v>50</v>
      </c>
      <c r="G161" s="44">
        <v>4.3</v>
      </c>
      <c r="H161" s="44">
        <v>0.6</v>
      </c>
      <c r="I161" s="44">
        <v>24.9</v>
      </c>
      <c r="J161" s="44">
        <v>125</v>
      </c>
      <c r="K161" s="45"/>
    </row>
    <row r="162" spans="1:11" ht="15">
      <c r="A162" s="24"/>
      <c r="B162" s="16"/>
      <c r="C162" s="11"/>
      <c r="D162" s="7" t="s">
        <v>24</v>
      </c>
      <c r="E162" s="43" t="s">
        <v>50</v>
      </c>
      <c r="F162" s="44">
        <v>100</v>
      </c>
      <c r="G162" s="44">
        <v>0.8</v>
      </c>
      <c r="H162" s="44">
        <v>0.1</v>
      </c>
      <c r="I162" s="44">
        <v>2.6</v>
      </c>
      <c r="J162" s="44">
        <v>14</v>
      </c>
      <c r="K162" s="45">
        <v>5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21.39</v>
      </c>
      <c r="H165" s="20">
        <f t="shared" si="69"/>
        <v>17.62</v>
      </c>
      <c r="I165" s="20">
        <f t="shared" si="69"/>
        <v>98.95999999999998</v>
      </c>
      <c r="J165" s="20">
        <f t="shared" si="69"/>
        <v>625.20000000000005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570</v>
      </c>
      <c r="G176" s="33">
        <f t="shared" ref="G176" si="71">G165+G175</f>
        <v>21.39</v>
      </c>
      <c r="H176" s="33">
        <f t="shared" ref="H176" si="72">H165+H175</f>
        <v>17.62</v>
      </c>
      <c r="I176" s="33">
        <f t="shared" ref="I176" si="73">I165+I175</f>
        <v>98.95999999999998</v>
      </c>
      <c r="J176" s="33">
        <f t="shared" ref="J176" si="74">J165+J175</f>
        <v>625.20000000000005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68</v>
      </c>
      <c r="F177" s="41">
        <v>100</v>
      </c>
      <c r="G177" s="41">
        <v>11.7</v>
      </c>
      <c r="H177" s="41">
        <v>5.94</v>
      </c>
      <c r="I177" s="41">
        <v>4.5599999999999996</v>
      </c>
      <c r="J177" s="41">
        <v>126</v>
      </c>
      <c r="K177" s="42">
        <v>229</v>
      </c>
    </row>
    <row r="178" spans="1:11" ht="15">
      <c r="A178" s="24"/>
      <c r="B178" s="16"/>
      <c r="C178" s="11"/>
      <c r="D178" s="6"/>
      <c r="E178" s="43" t="s">
        <v>69</v>
      </c>
      <c r="F178" s="44">
        <v>180</v>
      </c>
      <c r="G178" s="44">
        <v>5.22</v>
      </c>
      <c r="H178" s="44">
        <v>8.76</v>
      </c>
      <c r="I178" s="44">
        <v>36.24</v>
      </c>
      <c r="J178" s="44">
        <v>232.1</v>
      </c>
      <c r="K178" s="45">
        <v>171</v>
      </c>
    </row>
    <row r="179" spans="1:11" ht="15">
      <c r="A179" s="24"/>
      <c r="B179" s="16"/>
      <c r="C179" s="11"/>
      <c r="D179" s="7" t="s">
        <v>22</v>
      </c>
      <c r="E179" s="43" t="s">
        <v>59</v>
      </c>
      <c r="F179" s="44">
        <v>200</v>
      </c>
      <c r="G179" s="44">
        <v>0.31</v>
      </c>
      <c r="H179" s="44">
        <v>0</v>
      </c>
      <c r="I179" s="44">
        <v>39.4</v>
      </c>
      <c r="J179" s="44">
        <v>160</v>
      </c>
      <c r="K179" s="45">
        <v>332</v>
      </c>
    </row>
    <row r="180" spans="1:11" ht="15">
      <c r="A180" s="24"/>
      <c r="B180" s="16"/>
      <c r="C180" s="11"/>
      <c r="D180" s="7" t="s">
        <v>23</v>
      </c>
      <c r="E180" s="43" t="s">
        <v>49</v>
      </c>
      <c r="F180" s="44">
        <v>50</v>
      </c>
      <c r="G180" s="44">
        <v>4.3</v>
      </c>
      <c r="H180" s="44">
        <v>0.6</v>
      </c>
      <c r="I180" s="44">
        <v>24.9</v>
      </c>
      <c r="J180" s="44">
        <v>125</v>
      </c>
      <c r="K180" s="45"/>
    </row>
    <row r="181" spans="1:11" ht="15">
      <c r="A181" s="24"/>
      <c r="B181" s="16"/>
      <c r="C181" s="11"/>
      <c r="D181" s="7" t="s">
        <v>24</v>
      </c>
      <c r="E181" s="43" t="s">
        <v>70</v>
      </c>
      <c r="F181" s="44">
        <v>100</v>
      </c>
      <c r="G181" s="44">
        <v>1.5</v>
      </c>
      <c r="H181" s="44">
        <v>0</v>
      </c>
      <c r="I181" s="44">
        <v>22.4</v>
      </c>
      <c r="J181" s="44">
        <v>91</v>
      </c>
      <c r="K181" s="45"/>
    </row>
    <row r="182" spans="1:11" ht="15">
      <c r="A182" s="24"/>
      <c r="B182" s="16"/>
      <c r="C182" s="11"/>
      <c r="D182" s="6"/>
      <c r="E182" s="43" t="s">
        <v>71</v>
      </c>
      <c r="F182" s="44">
        <v>1</v>
      </c>
      <c r="G182" s="44">
        <v>0.09</v>
      </c>
      <c r="H182" s="44" t="s">
        <v>72</v>
      </c>
      <c r="I182" s="44">
        <v>0.09</v>
      </c>
      <c r="J182" s="44">
        <v>74.8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631</v>
      </c>
      <c r="G184" s="20">
        <f t="shared" ref="G184:J184" si="75">SUM(G177:G183)</f>
        <v>23.119999999999997</v>
      </c>
      <c r="H184" s="20">
        <f t="shared" si="75"/>
        <v>15.299999999999999</v>
      </c>
      <c r="I184" s="20">
        <f t="shared" si="75"/>
        <v>127.59</v>
      </c>
      <c r="J184" s="20">
        <f t="shared" si="75"/>
        <v>808.9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631</v>
      </c>
      <c r="G195" s="33">
        <f t="shared" ref="G195" si="77">G184+G194</f>
        <v>23.119999999999997</v>
      </c>
      <c r="H195" s="33">
        <f t="shared" ref="H195" si="78">H184+H194</f>
        <v>15.299999999999999</v>
      </c>
      <c r="I195" s="33">
        <f t="shared" ref="I195" si="79">I184+I194</f>
        <v>127.59</v>
      </c>
      <c r="J195" s="33">
        <f t="shared" ref="J195" si="80">J184+J194</f>
        <v>808.9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611.1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24.389000000000003</v>
      </c>
      <c r="H196" s="35">
        <f t="shared" si="81"/>
        <v>19.987000000000002</v>
      </c>
      <c r="I196" s="35">
        <f t="shared" si="81"/>
        <v>103.54899999999998</v>
      </c>
      <c r="J196" s="35">
        <f t="shared" si="81"/>
        <v>676.90899999999999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SeReGa</cp:lastModifiedBy>
  <dcterms:created xsi:type="dcterms:W3CDTF">2022-05-16T14:23:56Z</dcterms:created>
  <dcterms:modified xsi:type="dcterms:W3CDTF">2023-12-04T14:45:44Z</dcterms:modified>
</cp:coreProperties>
</file>